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ransparency and Awards\DebtPayments\2023\"/>
    </mc:Choice>
  </mc:AlternateContent>
  <bookViews>
    <workbookView xWindow="14400" yWindow="-12" windowWidth="14412" windowHeight="12852"/>
  </bookViews>
  <sheets>
    <sheet name="Sheet1" sheetId="8" r:id="rId1"/>
  </sheets>
  <definedNames>
    <definedName name="_xlnm.Print_Area" localSheetId="0">Sheet1!$A$1:$E$24</definedName>
  </definedNames>
  <calcPr calcId="162913" calcOnSave="0"/>
</workbook>
</file>

<file path=xl/calcChain.xml><?xml version="1.0" encoding="utf-8"?>
<calcChain xmlns="http://schemas.openxmlformats.org/spreadsheetml/2006/main">
  <c r="E22" i="8" l="1"/>
  <c r="E12" i="8" l="1"/>
  <c r="E24" i="8" l="1"/>
  <c r="C22" i="8"/>
  <c r="C12" i="8"/>
</calcChain>
</file>

<file path=xl/sharedStrings.xml><?xml version="1.0" encoding="utf-8"?>
<sst xmlns="http://schemas.openxmlformats.org/spreadsheetml/2006/main" count="40" uniqueCount="22">
  <si>
    <t>Fund</t>
  </si>
  <si>
    <t>Original Bond Amount</t>
  </si>
  <si>
    <t>Fund Name</t>
  </si>
  <si>
    <t>Lancaster Tax WW &amp; SS Sur Rev COB</t>
  </si>
  <si>
    <t>LANCOB15</t>
  </si>
  <si>
    <t>Certificates of Obligation 2015</t>
  </si>
  <si>
    <t>LANCASTER15</t>
  </si>
  <si>
    <t>General Obligation Refunding 2015</t>
  </si>
  <si>
    <t>Date Pd.</t>
  </si>
  <si>
    <t>LANCGO16</t>
  </si>
  <si>
    <t>General Obligation Refunding Series 2016</t>
  </si>
  <si>
    <t>Bond Wire Payments</t>
  </si>
  <si>
    <t>City of Lancaster, Texas</t>
  </si>
  <si>
    <t>Semi Annual Bond Payments</t>
  </si>
  <si>
    <t>General Obligation Bonds</t>
  </si>
  <si>
    <t>Total</t>
  </si>
  <si>
    <t>Grand Total</t>
  </si>
  <si>
    <t>Lancaster GO REF BDS 2020</t>
  </si>
  <si>
    <t>LANCGOB20</t>
  </si>
  <si>
    <t>LANCGO18</t>
  </si>
  <si>
    <t>WT 152461000-2308</t>
  </si>
  <si>
    <t>Fiscal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</si>
</sst>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0" fillId="0" borderId="0" xfId="0" applyNumberFormat="1" applyFill="1"/>
    <xf numFmtId="39" fontId="0" fillId="0" borderId="0" xfId="0" applyNumberFormat="1"/>
    <xf numFmtId="39" fontId="0" fillId="0" borderId="0" xfId="0" applyNumberFormat="1" applyFill="1" applyBorder="1"/>
    <xf numFmtId="39" fontId="0" fillId="0" borderId="1" xfId="0" applyNumberFormat="1" applyFill="1" applyBorder="1"/>
    <xf numFmtId="0" fontId="1" fillId="0" borderId="0" xfId="0" applyFont="1"/>
    <xf numFmtId="0" fontId="0" fillId="0" borderId="0" xfId="0" applyBorder="1"/>
    <xf numFmtId="14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0" xfId="0" applyFont="1"/>
    <xf numFmtId="39" fontId="3" fillId="0" borderId="0" xfId="0" applyNumberFormat="1" applyFont="1" applyFill="1"/>
    <xf numFmtId="39" fontId="3" fillId="0" borderId="2" xfId="0" applyNumberFormat="1" applyFont="1" applyFill="1" applyBorder="1"/>
    <xf numFmtId="3" fontId="0" fillId="0" borderId="0" xfId="0" applyNumberFormat="1"/>
    <xf numFmtId="3" fontId="0" fillId="0" borderId="0" xfId="0" applyNumberFormat="1" applyFill="1" applyBorder="1"/>
    <xf numFmtId="0" fontId="0" fillId="0" borderId="0" xfId="0" applyFill="1" applyBorder="1"/>
    <xf numFmtId="3" fontId="0" fillId="0" borderId="0" xfId="0" applyNumberFormat="1" applyBorder="1"/>
    <xf numFmtId="37" fontId="3" fillId="0" borderId="0" xfId="0" applyNumberFormat="1" applyFont="1"/>
    <xf numFmtId="37" fontId="0" fillId="0" borderId="1" xfId="0" applyNumberFormat="1" applyFill="1" applyBorder="1"/>
    <xf numFmtId="39" fontId="3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F26"/>
  <sheetViews>
    <sheetView tabSelected="1" zoomScaleNormal="100" workbookViewId="0">
      <selection activeCell="A4" sqref="A4"/>
    </sheetView>
  </sheetViews>
  <sheetFormatPr defaultRowHeight="14.4" x14ac:dyDescent="0.3"/>
  <cols>
    <col min="1" max="1" width="9.6640625" bestFit="1" customWidth="1"/>
    <col min="2" max="2" width="31.6640625" bestFit="1" customWidth="1"/>
    <col min="3" max="3" width="16.44140625" customWidth="1"/>
    <col min="4" max="4" width="43" bestFit="1" customWidth="1"/>
    <col min="5" max="5" width="13.88671875" bestFit="1" customWidth="1"/>
    <col min="8" max="8" width="12.44140625" bestFit="1" customWidth="1"/>
  </cols>
  <sheetData>
    <row r="1" spans="1:266" ht="18" x14ac:dyDescent="0.35">
      <c r="A1" s="25" t="s">
        <v>12</v>
      </c>
      <c r="B1" s="25"/>
      <c r="C1" s="25"/>
      <c r="D1" s="25"/>
      <c r="E1" s="25"/>
    </row>
    <row r="2" spans="1:266" ht="18" x14ac:dyDescent="0.35">
      <c r="A2" s="25" t="s">
        <v>13</v>
      </c>
      <c r="B2" s="25"/>
      <c r="C2" s="25"/>
      <c r="D2" s="25"/>
      <c r="E2" s="25"/>
    </row>
    <row r="3" spans="1:266" ht="18" x14ac:dyDescent="0.35">
      <c r="A3" s="25" t="s">
        <v>21</v>
      </c>
      <c r="B3" s="25"/>
      <c r="C3" s="25"/>
      <c r="D3" s="25"/>
      <c r="E3" s="25"/>
    </row>
    <row r="4" spans="1:266" ht="18" x14ac:dyDescent="0.35">
      <c r="A4" s="1"/>
      <c r="B4" s="1"/>
      <c r="C4" s="1"/>
    </row>
    <row r="5" spans="1:266" ht="31.8" thickBot="1" x14ac:dyDescent="0.35">
      <c r="A5" s="2" t="s">
        <v>8</v>
      </c>
      <c r="B5" s="2" t="s">
        <v>0</v>
      </c>
      <c r="C5" s="3" t="s">
        <v>1</v>
      </c>
      <c r="D5" s="2" t="s">
        <v>2</v>
      </c>
      <c r="E5" s="14" t="s">
        <v>11</v>
      </c>
    </row>
    <row r="6" spans="1:266" x14ac:dyDescent="0.3">
      <c r="A6" s="10">
        <v>44972</v>
      </c>
      <c r="B6" s="9" t="s">
        <v>20</v>
      </c>
      <c r="C6" s="18">
        <v>7585000</v>
      </c>
      <c r="D6" s="9" t="s">
        <v>3</v>
      </c>
      <c r="E6" s="4">
        <v>39897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</row>
    <row r="7" spans="1:266" x14ac:dyDescent="0.3">
      <c r="A7" s="10">
        <v>44972</v>
      </c>
      <c r="B7" t="s">
        <v>4</v>
      </c>
      <c r="C7" s="18">
        <v>4080000</v>
      </c>
      <c r="D7" t="s">
        <v>5</v>
      </c>
      <c r="E7" s="4">
        <v>141065.01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</row>
    <row r="8" spans="1:266" x14ac:dyDescent="0.3">
      <c r="A8" s="10">
        <v>44972</v>
      </c>
      <c r="B8" s="13" t="s">
        <v>6</v>
      </c>
      <c r="C8" s="19">
        <v>22530000</v>
      </c>
      <c r="D8" s="20" t="s">
        <v>7</v>
      </c>
      <c r="E8" s="6">
        <v>1612225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</row>
    <row r="9" spans="1:266" x14ac:dyDescent="0.3">
      <c r="A9" s="10">
        <v>44972</v>
      </c>
      <c r="B9" t="s">
        <v>9</v>
      </c>
      <c r="C9" s="21">
        <v>6575000</v>
      </c>
      <c r="D9" s="9" t="s">
        <v>10</v>
      </c>
      <c r="E9" s="4">
        <v>226800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</row>
    <row r="10" spans="1:266" x14ac:dyDescent="0.3">
      <c r="A10" s="10">
        <v>44972</v>
      </c>
      <c r="B10" t="s">
        <v>19</v>
      </c>
      <c r="C10" s="21">
        <v>9050000</v>
      </c>
      <c r="D10" s="20" t="s">
        <v>14</v>
      </c>
      <c r="E10" s="6">
        <v>523637.5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</row>
    <row r="11" spans="1:266" x14ac:dyDescent="0.3">
      <c r="A11" s="10">
        <v>44972</v>
      </c>
      <c r="B11" t="s">
        <v>18</v>
      </c>
      <c r="C11" s="21">
        <v>24530000</v>
      </c>
      <c r="D11" t="s">
        <v>17</v>
      </c>
      <c r="E11" s="6">
        <v>1356850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</row>
    <row r="12" spans="1:266" ht="15.6" x14ac:dyDescent="0.3">
      <c r="C12" s="22">
        <f>SUM(C6:C9)</f>
        <v>40770000</v>
      </c>
      <c r="D12" s="15" t="s">
        <v>15</v>
      </c>
      <c r="E12" s="16">
        <f>SUM(E6:E11)</f>
        <v>3900474.51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</row>
    <row r="13" spans="1:266" x14ac:dyDescent="0.3">
      <c r="C13" s="11"/>
      <c r="D13" s="8"/>
      <c r="E13" s="1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</row>
    <row r="14" spans="1:266" x14ac:dyDescent="0.3">
      <c r="C14" s="11"/>
      <c r="D14" s="8"/>
      <c r="E14" s="12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</row>
    <row r="15" spans="1:266" ht="31.8" thickBot="1" x14ac:dyDescent="0.35">
      <c r="A15" s="3" t="s">
        <v>8</v>
      </c>
      <c r="B15" s="3" t="s">
        <v>0</v>
      </c>
      <c r="C15" s="3" t="s">
        <v>1</v>
      </c>
      <c r="D15" s="3" t="s">
        <v>2</v>
      </c>
      <c r="E15" s="14" t="s">
        <v>11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</row>
    <row r="16" spans="1:266" x14ac:dyDescent="0.3">
      <c r="A16" s="10">
        <v>45148</v>
      </c>
      <c r="B16" s="9" t="s">
        <v>20</v>
      </c>
      <c r="C16" s="18">
        <v>7585000</v>
      </c>
      <c r="D16" s="9" t="s">
        <v>3</v>
      </c>
      <c r="E16" s="4">
        <v>1929897</v>
      </c>
    </row>
    <row r="17" spans="1:12" x14ac:dyDescent="0.3">
      <c r="A17" s="10">
        <v>45148</v>
      </c>
      <c r="B17" t="s">
        <v>4</v>
      </c>
      <c r="C17" s="18">
        <v>4080000</v>
      </c>
      <c r="D17" t="s">
        <v>5</v>
      </c>
      <c r="E17" s="4">
        <v>56865.01</v>
      </c>
    </row>
    <row r="18" spans="1:12" x14ac:dyDescent="0.3">
      <c r="A18" s="10">
        <v>45148</v>
      </c>
      <c r="B18" s="13" t="s">
        <v>6</v>
      </c>
      <c r="C18" s="19">
        <v>22530000</v>
      </c>
      <c r="D18" s="20" t="s">
        <v>7</v>
      </c>
      <c r="E18" s="6">
        <v>392475</v>
      </c>
      <c r="L18" s="9"/>
    </row>
    <row r="19" spans="1:12" x14ac:dyDescent="0.3">
      <c r="A19" s="10">
        <v>45148</v>
      </c>
      <c r="B19" t="s">
        <v>9</v>
      </c>
      <c r="C19" s="21">
        <v>6575000</v>
      </c>
      <c r="D19" s="9" t="s">
        <v>10</v>
      </c>
      <c r="E19" s="4">
        <v>49175</v>
      </c>
    </row>
    <row r="20" spans="1:12" x14ac:dyDescent="0.3">
      <c r="A20" s="10">
        <v>45148</v>
      </c>
      <c r="B20" t="s">
        <v>19</v>
      </c>
      <c r="C20" s="21">
        <v>9050000</v>
      </c>
      <c r="D20" s="20" t="s">
        <v>14</v>
      </c>
      <c r="E20" s="6">
        <v>122712.5</v>
      </c>
    </row>
    <row r="21" spans="1:12" ht="15" thickBot="1" x14ac:dyDescent="0.35">
      <c r="A21" s="10">
        <v>45148</v>
      </c>
      <c r="B21" t="s">
        <v>18</v>
      </c>
      <c r="C21" s="23">
        <v>24530000</v>
      </c>
      <c r="D21" t="s">
        <v>17</v>
      </c>
      <c r="E21" s="7">
        <v>418975</v>
      </c>
    </row>
    <row r="22" spans="1:12" ht="15.6" x14ac:dyDescent="0.3">
      <c r="C22" s="22">
        <f>SUM(C16:C19)</f>
        <v>40770000</v>
      </c>
      <c r="D22" s="15" t="s">
        <v>15</v>
      </c>
      <c r="E22" s="16">
        <f>SUM(E16:E21)</f>
        <v>2970099.51</v>
      </c>
    </row>
    <row r="23" spans="1:12" x14ac:dyDescent="0.3">
      <c r="E23" s="13"/>
    </row>
    <row r="24" spans="1:12" ht="16.2" thickBot="1" x14ac:dyDescent="0.35">
      <c r="D24" s="24" t="s">
        <v>16</v>
      </c>
      <c r="E24" s="17">
        <f>SUM(E12,E22)</f>
        <v>6870574.0199999996</v>
      </c>
    </row>
    <row r="25" spans="1:12" ht="15" thickTop="1" x14ac:dyDescent="0.3">
      <c r="E25" s="13"/>
    </row>
    <row r="26" spans="1:12" x14ac:dyDescent="0.3">
      <c r="E26" s="13"/>
    </row>
  </sheetData>
  <mergeCells count="3">
    <mergeCell ref="A1:E1"/>
    <mergeCell ref="A2:E2"/>
    <mergeCell ref="A3:E3"/>
  </mergeCells>
  <pageMargins left="0.7" right="0.7" top="0.75" bottom="0.75" header="0.3" footer="0.3"/>
  <pageSetup scale="7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Jungman, Sharon</dc:creator>
  <cp:lastModifiedBy>Harris, Christine</cp:lastModifiedBy>
  <cp:lastPrinted>2019-04-11T13:44:25Z</cp:lastPrinted>
  <dcterms:created xsi:type="dcterms:W3CDTF">2016-07-19T16:10:35Z</dcterms:created>
  <dcterms:modified xsi:type="dcterms:W3CDTF">2023-08-22T23:33:12Z</dcterms:modified>
</cp:coreProperties>
</file>