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Transparency and Awards\DebtTransparency\2021\"/>
    </mc:Choice>
  </mc:AlternateContent>
  <xr:revisionPtr revIDLastSave="0" documentId="13_ncr:1_{B4CFD806-7F2F-48C3-B1A8-322D0187BD47}" xr6:coauthVersionLast="36" xr6:coauthVersionMax="36" xr10:uidLastSave="{00000000-0000-0000-0000-000000000000}"/>
  <bookViews>
    <workbookView xWindow="0" yWindow="0" windowWidth="28800" windowHeight="11625" xr2:uid="{B5BC67BB-DDEC-482B-B720-CFDE46A0F7F9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9" i="1"/>
  <c r="E19" i="1"/>
  <c r="D19" i="1"/>
  <c r="C19" i="1"/>
  <c r="J17" i="1"/>
  <c r="J16" i="1"/>
  <c r="J15" i="1"/>
  <c r="J14" i="1"/>
  <c r="J13" i="1"/>
  <c r="J12" i="1"/>
  <c r="J11" i="1"/>
  <c r="J19" i="1" l="1"/>
</calcChain>
</file>

<file path=xl/sharedStrings.xml><?xml version="1.0" encoding="utf-8"?>
<sst xmlns="http://schemas.openxmlformats.org/spreadsheetml/2006/main" count="62" uniqueCount="39">
  <si>
    <t>Texas Comptroller’s Annual Local Debt Report</t>
  </si>
  <si>
    <t>Entity Information (Auto)</t>
  </si>
  <si>
    <t>Political Subdivision Name:</t>
  </si>
  <si>
    <t>City of Lancaster</t>
  </si>
  <si>
    <t>Reporting Fiscal Year:</t>
  </si>
  <si>
    <t>Individual Debt Obligations (click column titles for more information)</t>
  </si>
  <si>
    <t>Outstanding debt obligation*</t>
  </si>
  <si>
    <t>If debt is conduit or component debt, enter related entity name:</t>
  </si>
  <si>
    <t>Principal issued*</t>
  </si>
  <si>
    <t>Principal outstanding*</t>
  </si>
  <si>
    <t>Combined principal and interest required to pay each outstanding debt obligation on time and in full*</t>
  </si>
  <si>
    <t>Final maturity date* (MM/DD/YYYY)</t>
  </si>
  <si>
    <t>Is the debt secured in any way by ad valorem taxes?*</t>
  </si>
  <si>
    <t>Total proceeds received*</t>
  </si>
  <si>
    <t>Proceeds spent*</t>
  </si>
  <si>
    <t>Proceeds unspent*</t>
  </si>
  <si>
    <t>Official stated purpose for which the debt obligation was authorized*</t>
  </si>
  <si>
    <t>Is the debt obligation rated by any nationally recognized credit rating organization?*</t>
  </si>
  <si>
    <t>Moody's</t>
  </si>
  <si>
    <t>S&amp;P</t>
  </si>
  <si>
    <t>2015 Certificate of Obligation Bond LANCOB15</t>
  </si>
  <si>
    <t>Yes</t>
  </si>
  <si>
    <t>Improvements to streets, drainage, landscaping, lighting and signage. Purchase of fire apparatus and equipment.</t>
  </si>
  <si>
    <t>Aa3</t>
  </si>
  <si>
    <t>AA−</t>
  </si>
  <si>
    <t>2015 General Obligation Bond  Lancaster 15</t>
  </si>
  <si>
    <t xml:space="preserve"> Refunding and various public improvements</t>
  </si>
  <si>
    <t xml:space="preserve">2016 General Refunding Obligation Bond </t>
  </si>
  <si>
    <t>Refunding for savings</t>
  </si>
  <si>
    <t>2018 General Obligation Bonds</t>
  </si>
  <si>
    <t>street improvements, extensions and reconstruction</t>
  </si>
  <si>
    <t>yes</t>
  </si>
  <si>
    <t>2020 General Obligation Refunding Bonds</t>
  </si>
  <si>
    <t>refunding for savings</t>
  </si>
  <si>
    <t>2011 Certificates of Obligation</t>
  </si>
  <si>
    <t>elevated storage tank and other W/S improvements</t>
  </si>
  <si>
    <t>2012 General Obligation Refunding Bonds</t>
  </si>
  <si>
    <t xml:space="preserve">Refunding </t>
  </si>
  <si>
    <t>TOTAL DIRECT DEBT SERVICE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</si>
</sst>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i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0" xfId="0" applyFont="1" applyFill="1"/>
    <xf numFmtId="0" fontId="3" fillId="2" borderId="0" xfId="0" applyFont="1" applyFill="1"/>
    <xf numFmtId="42" fontId="3" fillId="2" borderId="0" xfId="0" applyNumberFormat="1" applyFont="1" applyFill="1"/>
    <xf numFmtId="14" fontId="3" fillId="2" borderId="0" xfId="0" applyNumberFormat="1" applyFont="1" applyFill="1"/>
    <xf numFmtId="0" fontId="3" fillId="0" borderId="0" xfId="0" applyFont="1"/>
    <xf numFmtId="0" fontId="2" fillId="3" borderId="1" xfId="0" applyFont="1" applyFill="1" applyBorder="1"/>
    <xf numFmtId="0" fontId="3" fillId="3" borderId="1" xfId="0" applyFont="1" applyFill="1" applyBorder="1"/>
    <xf numFmtId="0" fontId="3" fillId="0" borderId="1" xfId="0" applyFont="1" applyBorder="1"/>
    <xf numFmtId="0" fontId="3" fillId="0" borderId="1" xfId="0" applyFont="1" applyBorder="1" applyProtection="1">
      <protection hidden="1"/>
    </xf>
    <xf numFmtId="0" fontId="3" fillId="0" borderId="1" xfId="0" applyFont="1" applyBorder="1" applyAlignment="1" applyProtection="1">
      <alignment horizontal="left"/>
      <protection hidden="1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2" fillId="3" borderId="2" xfId="0" applyFont="1" applyFill="1" applyBorder="1"/>
    <xf numFmtId="0" fontId="3" fillId="3" borderId="3" xfId="0" applyFont="1" applyFill="1" applyBorder="1"/>
    <xf numFmtId="0" fontId="3" fillId="0" borderId="3" xfId="0" applyFont="1" applyBorder="1"/>
    <xf numFmtId="0" fontId="4" fillId="4" borderId="4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42" fontId="3" fillId="0" borderId="1" xfId="0" applyNumberFormat="1" applyFont="1" applyBorder="1" applyAlignment="1" applyProtection="1">
      <alignment horizontal="left" vertical="center"/>
      <protection locked="0"/>
    </xf>
    <xf numFmtId="42" fontId="3" fillId="0" borderId="1" xfId="0" applyNumberFormat="1" applyFont="1" applyFill="1" applyBorder="1" applyAlignment="1" applyProtection="1">
      <alignment horizontal="left" vertical="center"/>
      <protection locked="0"/>
    </xf>
    <xf numFmtId="42" fontId="3" fillId="0" borderId="1" xfId="0" applyNumberFormat="1" applyFont="1" applyFill="1" applyBorder="1" applyAlignment="1" applyProtection="1">
      <alignment horizontal="left" vertical="center" wrapText="1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42" fontId="3" fillId="0" borderId="1" xfId="0" applyNumberFormat="1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42" fontId="3" fillId="0" borderId="0" xfId="0" applyNumberFormat="1" applyFont="1"/>
    <xf numFmtId="14" fontId="3" fillId="0" borderId="0" xfId="0" applyNumberFormat="1" applyFont="1"/>
    <xf numFmtId="0" fontId="3" fillId="0" borderId="0" xfId="0" applyFont="1" applyAlignment="1">
      <alignment wrapText="1"/>
    </xf>
    <xf numFmtId="0" fontId="5" fillId="0" borderId="1" xfId="0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1"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ncaster%20FY%202021%20debt%20report%20form%20as%20of%20093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1 - Contact Information"/>
      <sheetName val="2 - Individual Debt Obligations"/>
      <sheetName val="3 - Summary of Debt Obligations"/>
      <sheetName val="Hide"/>
      <sheetName val="4 - Additional Notes"/>
      <sheetName val="5 - Optional Reporting"/>
      <sheetName val="6 - Instructions and Gloss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28C9B-E3DC-4457-9ABF-6609292A0D32}">
  <dimension ref="A1:S91"/>
  <sheetViews>
    <sheetView tabSelected="1" workbookViewId="0">
      <selection activeCell="B11" sqref="B11"/>
    </sheetView>
  </sheetViews>
  <sheetFormatPr defaultColWidth="0" defaultRowHeight="0" zeroHeight="1" x14ac:dyDescent="0.25"/>
  <cols>
    <col min="1" max="1" width="45.85546875" style="5" customWidth="1"/>
    <col min="2" max="2" width="28.7109375" style="5" customWidth="1"/>
    <col min="3" max="3" width="18.85546875" style="31" bestFit="1" customWidth="1"/>
    <col min="4" max="4" width="24.7109375" style="31" bestFit="1" customWidth="1"/>
    <col min="5" max="5" width="30.85546875" style="31" customWidth="1"/>
    <col min="6" max="6" width="18.5703125" style="32" bestFit="1" customWidth="1"/>
    <col min="7" max="7" width="22.140625" style="5" customWidth="1"/>
    <col min="8" max="8" width="17.85546875" style="31" bestFit="1" customWidth="1"/>
    <col min="9" max="9" width="17.85546875" style="31" customWidth="1"/>
    <col min="10" max="10" width="16.7109375" style="31" customWidth="1"/>
    <col min="11" max="11" width="32.140625" style="33" customWidth="1"/>
    <col min="12" max="12" width="22.7109375" style="5" customWidth="1"/>
    <col min="13" max="14" width="10.7109375" style="5" customWidth="1"/>
    <col min="15" max="19" width="0" style="5" hidden="1"/>
    <col min="20" max="16384" width="9.140625" style="5" hidden="1"/>
  </cols>
  <sheetData>
    <row r="1" spans="1:14" ht="15.75" x14ac:dyDescent="0.25">
      <c r="A1" s="1" t="s">
        <v>0</v>
      </c>
      <c r="B1" s="2"/>
      <c r="C1" s="3"/>
      <c r="D1" s="3"/>
      <c r="E1" s="3"/>
      <c r="F1" s="4"/>
      <c r="G1" s="2"/>
      <c r="H1" s="3"/>
      <c r="I1" s="3"/>
      <c r="J1" s="3"/>
      <c r="K1" s="2"/>
      <c r="L1" s="2"/>
      <c r="M1" s="2"/>
      <c r="N1" s="2"/>
    </row>
    <row r="2" spans="1:14" ht="15.75" x14ac:dyDescent="0.25">
      <c r="A2" s="6" t="s">
        <v>1</v>
      </c>
      <c r="B2" s="7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5.75" x14ac:dyDescent="0.25">
      <c r="A3" s="8" t="s">
        <v>2</v>
      </c>
      <c r="B3" s="9" t="s">
        <v>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5.75" x14ac:dyDescent="0.25">
      <c r="A4" s="8" t="s">
        <v>4</v>
      </c>
      <c r="B4" s="10">
        <v>2021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s="2" customFormat="1" ht="15.75" x14ac:dyDescent="0.25">
      <c r="A5" s="11"/>
      <c r="B5" s="12"/>
    </row>
    <row r="6" spans="1:14" s="2" customFormat="1" ht="15.75" x14ac:dyDescent="0.25">
      <c r="A6" s="11"/>
      <c r="B6" s="12"/>
    </row>
    <row r="7" spans="1:14" s="2" customFormat="1" ht="15.75" x14ac:dyDescent="0.25">
      <c r="B7" s="13"/>
    </row>
    <row r="8" spans="1:14" s="16" customFormat="1" ht="15.75" x14ac:dyDescent="0.25">
      <c r="A8" s="14" t="s">
        <v>5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 s="19" customFormat="1" ht="78.75" x14ac:dyDescent="0.25">
      <c r="A9" s="17" t="s">
        <v>6</v>
      </c>
      <c r="B9" s="18" t="s">
        <v>7</v>
      </c>
      <c r="C9" s="17" t="s">
        <v>8</v>
      </c>
      <c r="D9" s="17" t="s">
        <v>9</v>
      </c>
      <c r="E9" s="18" t="s">
        <v>10</v>
      </c>
      <c r="F9" s="18" t="s">
        <v>11</v>
      </c>
      <c r="G9" s="18" t="s">
        <v>12</v>
      </c>
      <c r="H9" s="18" t="s">
        <v>13</v>
      </c>
      <c r="I9" s="18" t="s">
        <v>14</v>
      </c>
      <c r="J9" s="18" t="s">
        <v>15</v>
      </c>
      <c r="K9" s="18" t="s">
        <v>16</v>
      </c>
      <c r="L9" s="18" t="s">
        <v>17</v>
      </c>
      <c r="M9" s="17" t="s">
        <v>18</v>
      </c>
      <c r="N9" s="17" t="s">
        <v>19</v>
      </c>
    </row>
    <row r="10" spans="1:14" s="19" customFormat="1" ht="15.75" x14ac:dyDescent="0.25">
      <c r="A10" s="17"/>
      <c r="B10" s="18"/>
      <c r="C10" s="17"/>
      <c r="D10" s="17"/>
      <c r="E10" s="18"/>
      <c r="F10" s="18"/>
      <c r="G10" s="18"/>
      <c r="H10" s="18"/>
      <c r="I10" s="18"/>
      <c r="J10" s="18"/>
      <c r="K10" s="18"/>
      <c r="L10" s="18"/>
      <c r="M10" s="17"/>
      <c r="N10" s="17"/>
    </row>
    <row r="11" spans="1:14" s="29" customFormat="1" ht="63" x14ac:dyDescent="0.25">
      <c r="A11" s="20" t="s">
        <v>20</v>
      </c>
      <c r="B11" s="21"/>
      <c r="C11" s="22">
        <v>4080000</v>
      </c>
      <c r="D11" s="23">
        <v>3600000</v>
      </c>
      <c r="E11" s="24">
        <v>4796425</v>
      </c>
      <c r="F11" s="25">
        <v>49355</v>
      </c>
      <c r="G11" s="21" t="s">
        <v>21</v>
      </c>
      <c r="H11" s="26">
        <v>4004008.65</v>
      </c>
      <c r="I11" s="24">
        <v>0</v>
      </c>
      <c r="J11" s="24">
        <f>H11-I11</f>
        <v>4004008.65</v>
      </c>
      <c r="K11" s="27" t="s">
        <v>22</v>
      </c>
      <c r="L11" s="21" t="s">
        <v>21</v>
      </c>
      <c r="M11" s="28" t="s">
        <v>23</v>
      </c>
      <c r="N11" s="28" t="s">
        <v>24</v>
      </c>
    </row>
    <row r="12" spans="1:14" s="30" customFormat="1" ht="31.5" x14ac:dyDescent="0.25">
      <c r="A12" s="20" t="s">
        <v>25</v>
      </c>
      <c r="B12" s="20"/>
      <c r="C12" s="22">
        <v>22530000</v>
      </c>
      <c r="D12" s="23">
        <v>20290000</v>
      </c>
      <c r="E12" s="24">
        <v>26119625</v>
      </c>
      <c r="F12" s="25">
        <v>46433</v>
      </c>
      <c r="G12" s="21" t="s">
        <v>21</v>
      </c>
      <c r="H12" s="26">
        <v>5063100</v>
      </c>
      <c r="I12" s="24">
        <v>0</v>
      </c>
      <c r="J12" s="24">
        <f t="shared" ref="J12:J19" si="0">H12-I12</f>
        <v>5063100</v>
      </c>
      <c r="K12" s="27" t="s">
        <v>26</v>
      </c>
      <c r="L12" s="21" t="s">
        <v>21</v>
      </c>
      <c r="M12" s="28" t="s">
        <v>23</v>
      </c>
      <c r="N12" s="28" t="s">
        <v>24</v>
      </c>
    </row>
    <row r="13" spans="1:14" s="30" customFormat="1" ht="15.75" x14ac:dyDescent="0.25">
      <c r="A13" s="20" t="s">
        <v>27</v>
      </c>
      <c r="B13" s="20"/>
      <c r="C13" s="22">
        <v>6575000</v>
      </c>
      <c r="D13" s="23">
        <v>2950000</v>
      </c>
      <c r="E13" s="24">
        <v>3622475</v>
      </c>
      <c r="F13" s="25">
        <v>48259</v>
      </c>
      <c r="G13" s="21" t="s">
        <v>21</v>
      </c>
      <c r="H13" s="24">
        <v>0</v>
      </c>
      <c r="I13" s="24">
        <v>0</v>
      </c>
      <c r="J13" s="24">
        <f t="shared" si="0"/>
        <v>0</v>
      </c>
      <c r="K13" s="27" t="s">
        <v>28</v>
      </c>
      <c r="L13" s="21" t="s">
        <v>21</v>
      </c>
      <c r="M13" s="28" t="s">
        <v>23</v>
      </c>
      <c r="N13" s="28" t="s">
        <v>24</v>
      </c>
    </row>
    <row r="14" spans="1:14" s="30" customFormat="1" ht="31.5" x14ac:dyDescent="0.25">
      <c r="A14" s="20" t="s">
        <v>29</v>
      </c>
      <c r="B14" s="20"/>
      <c r="C14" s="23">
        <v>9050000</v>
      </c>
      <c r="D14" s="23">
        <v>8425000</v>
      </c>
      <c r="E14" s="24">
        <v>10990500</v>
      </c>
      <c r="F14" s="25">
        <v>50451</v>
      </c>
      <c r="G14" s="21" t="s">
        <v>21</v>
      </c>
      <c r="H14" s="24">
        <v>9550695</v>
      </c>
      <c r="I14" s="24">
        <v>0</v>
      </c>
      <c r="J14" s="24">
        <f>H14-I14</f>
        <v>9550695</v>
      </c>
      <c r="K14" s="27" t="s">
        <v>30</v>
      </c>
      <c r="L14" s="21" t="s">
        <v>31</v>
      </c>
      <c r="M14" s="28"/>
      <c r="N14" s="28" t="s">
        <v>24</v>
      </c>
    </row>
    <row r="15" spans="1:14" s="30" customFormat="1" ht="15.75" x14ac:dyDescent="0.25">
      <c r="A15" s="20" t="s">
        <v>32</v>
      </c>
      <c r="B15" s="20"/>
      <c r="C15" s="23">
        <v>24530000</v>
      </c>
      <c r="D15" s="23">
        <v>23690000</v>
      </c>
      <c r="E15" s="24">
        <v>33683050</v>
      </c>
      <c r="F15" s="25">
        <v>51181</v>
      </c>
      <c r="G15" s="21" t="s">
        <v>21</v>
      </c>
      <c r="H15" s="24">
        <v>0</v>
      </c>
      <c r="I15" s="24">
        <v>0</v>
      </c>
      <c r="J15" s="24">
        <f>H15-I15</f>
        <v>0</v>
      </c>
      <c r="K15" s="27" t="s">
        <v>33</v>
      </c>
      <c r="L15" s="21" t="s">
        <v>21</v>
      </c>
      <c r="M15" s="28" t="s">
        <v>23</v>
      </c>
      <c r="N15" s="28" t="s">
        <v>24</v>
      </c>
    </row>
    <row r="16" spans="1:14" s="30" customFormat="1" ht="31.5" x14ac:dyDescent="0.25">
      <c r="A16" s="20" t="s">
        <v>34</v>
      </c>
      <c r="B16" s="20"/>
      <c r="C16" s="23">
        <v>7585000</v>
      </c>
      <c r="D16" s="23">
        <v>4470000</v>
      </c>
      <c r="E16" s="24">
        <v>5312444</v>
      </c>
      <c r="F16" s="25">
        <v>48075</v>
      </c>
      <c r="G16" s="21" t="s">
        <v>21</v>
      </c>
      <c r="H16" s="24">
        <v>7503447.5499999998</v>
      </c>
      <c r="I16" s="24">
        <v>7503447.5499999998</v>
      </c>
      <c r="J16" s="24">
        <f t="shared" si="0"/>
        <v>0</v>
      </c>
      <c r="K16" s="27" t="s">
        <v>35</v>
      </c>
      <c r="L16" s="21" t="s">
        <v>21</v>
      </c>
      <c r="M16" s="28" t="s">
        <v>23</v>
      </c>
      <c r="N16" s="28" t="s">
        <v>24</v>
      </c>
    </row>
    <row r="17" spans="1:14" s="30" customFormat="1" ht="15.75" x14ac:dyDescent="0.25">
      <c r="A17" s="20" t="s">
        <v>36</v>
      </c>
      <c r="B17" s="20"/>
      <c r="C17" s="23">
        <v>12240000</v>
      </c>
      <c r="D17" s="23">
        <v>4070000</v>
      </c>
      <c r="E17" s="24">
        <v>4316075</v>
      </c>
      <c r="F17" s="25">
        <v>45337</v>
      </c>
      <c r="G17" s="21" t="s">
        <v>21</v>
      </c>
      <c r="H17" s="24">
        <v>0</v>
      </c>
      <c r="I17" s="24">
        <v>0</v>
      </c>
      <c r="J17" s="24">
        <f t="shared" si="0"/>
        <v>0</v>
      </c>
      <c r="K17" s="27" t="s">
        <v>37</v>
      </c>
      <c r="L17" s="21" t="s">
        <v>31</v>
      </c>
      <c r="M17" s="28" t="s">
        <v>23</v>
      </c>
      <c r="N17" s="28" t="s">
        <v>24</v>
      </c>
    </row>
    <row r="18" spans="1:14" s="30" customFormat="1" ht="15.75" x14ac:dyDescent="0.25">
      <c r="A18" s="20"/>
      <c r="B18" s="20"/>
      <c r="C18" s="23"/>
      <c r="D18" s="23"/>
      <c r="E18" s="24"/>
      <c r="F18" s="25"/>
      <c r="G18" s="21"/>
      <c r="H18" s="24"/>
      <c r="I18" s="24"/>
      <c r="J18" s="24"/>
      <c r="K18" s="27"/>
      <c r="L18" s="21"/>
      <c r="M18" s="28"/>
      <c r="N18" s="28"/>
    </row>
    <row r="19" spans="1:14" s="30" customFormat="1" ht="15.75" x14ac:dyDescent="0.25">
      <c r="A19" s="34" t="s">
        <v>38</v>
      </c>
      <c r="B19" s="20"/>
      <c r="C19" s="23">
        <f>SUM(C11:C18)</f>
        <v>86590000</v>
      </c>
      <c r="D19" s="23">
        <f>SUM(D11:D18)</f>
        <v>67495000</v>
      </c>
      <c r="E19" s="24">
        <f>SUM(C19:D19)</f>
        <v>154085000</v>
      </c>
      <c r="F19" s="25"/>
      <c r="G19" s="21"/>
      <c r="H19" s="24">
        <f>SUM(H11:H18)</f>
        <v>26121251.199999999</v>
      </c>
      <c r="I19" s="24">
        <f>SUM(I11:I18)</f>
        <v>7503447.5499999998</v>
      </c>
      <c r="J19" s="24">
        <f t="shared" si="0"/>
        <v>18617803.649999999</v>
      </c>
      <c r="K19" s="27"/>
      <c r="L19" s="21"/>
      <c r="M19" s="28"/>
      <c r="N19" s="28"/>
    </row>
    <row r="20" spans="1:14" ht="15.75" x14ac:dyDescent="0.25"/>
    <row r="21" spans="1:14" ht="15.75" x14ac:dyDescent="0.25"/>
    <row r="22" spans="1:14" ht="15.75" x14ac:dyDescent="0.25"/>
    <row r="23" spans="1:14" ht="15.75" x14ac:dyDescent="0.25"/>
    <row r="24" spans="1:14" ht="15.75" x14ac:dyDescent="0.25"/>
    <row r="25" spans="1:14" ht="15.75" x14ac:dyDescent="0.25"/>
    <row r="47" ht="15.75" x14ac:dyDescent="0.25"/>
    <row r="69" ht="15.75" x14ac:dyDescent="0.25"/>
    <row r="91" ht="15.75" x14ac:dyDescent="0.25"/>
  </sheetData>
  <conditionalFormatting sqref="M11:N19">
    <cfRule type="expression" dxfId="0" priority="2">
      <formula>$L11="No"</formula>
    </cfRule>
  </conditionalFormatting>
  <hyperlinks>
    <hyperlink ref="A9" location="'6 - Instructions and Glossary'!A12:E12" display="Outstanding debt obligation*" xr:uid="{50868B4C-657D-43E7-B21D-920662D27FCF}"/>
    <hyperlink ref="B9" location="'6 - Instructions and Glossary'!A13:E13" display="If debt is conduit or component debt, enter related entity name:" xr:uid="{3703D851-DCB8-4834-A333-3BD92FBED85F}"/>
    <hyperlink ref="C9" location="'6 - Instructions and Glossary'!A14:E14" display="Principal issued*" xr:uid="{903F1C6E-4DA1-49B4-B88C-F0CFA378BBF8}"/>
    <hyperlink ref="D9" location="'6 - Instructions and Glossary'!A15:E15" display="Principal outstanding*" xr:uid="{E8FF0805-812B-4169-B186-850DAD50D33D}"/>
    <hyperlink ref="E9" location="'6 - Instructions and Glossary'!A16:E16" display="Combined principal and interest required to pay each outstanding debt obligation on time and in full*" xr:uid="{7907905D-38A1-417A-B85D-F0B8991B4B74}"/>
    <hyperlink ref="F9" location="'6 - Instructions and Glossary'!A17:E17" display="Final maturity date* (MM/DD/YYYY)" xr:uid="{89D8A5C3-6411-4483-BBC8-62AD2D897D4E}"/>
    <hyperlink ref="G9" location="'6 - Instructions and Glossary'!A18:E18" display="Is the debt secured in any way by ad valorem taxes?*" xr:uid="{52583C78-8B47-42EF-8ADD-4BE719B57948}"/>
    <hyperlink ref="H9" location="'6 - Instructions and Glossary'!A19:E19" display="Total proceeds received*" xr:uid="{DDA3EFBE-67C2-4DA9-8CC4-30C913B8EE87}"/>
    <hyperlink ref="I9" location="'6 - Instructions and Glossary'!A20:E20" display="Proceeds spent*" xr:uid="{DCDD7D0E-C7E4-4E5F-A4B3-C1E84022D7A5}"/>
    <hyperlink ref="J9" location="'6 - Instructions and Glossary'!A21:E21" display="Proceeds unspent*" xr:uid="{F8FBAAC6-38F3-4D21-B626-CA46AB0AF972}"/>
    <hyperlink ref="K9" location="'6 - Instructions and Glossary'!A22:E22" display="Official stated purpose for which the debt obligation was authorized*" xr:uid="{1248049F-0AB1-44A7-BA76-D78B182C3B2A}"/>
    <hyperlink ref="L9:N9" location="'6 - Instructions and Glossary'!A23:E23" display="Is the debt obligation rated by any nationally recognized credit rating organization?*" xr:uid="{36987355-0989-4867-837D-03EAB18A39CC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99B182D-D75F-4874-949A-F40726EA431A}">
          <x14:formula1>
            <xm:f>'[lancaster FY 2021 debt report form as of 093021.xlsx]Hide'!#REF!</xm:f>
          </x14:formula1>
          <xm:sqref>N11:N19</xm:sqref>
        </x14:dataValidation>
        <x14:dataValidation type="list" allowBlank="1" showInputMessage="1" showErrorMessage="1" xr:uid="{08AE3B96-5741-4FF2-8C5B-528A72EC5339}">
          <x14:formula1>
            <xm:f>'[lancaster FY 2021 debt report form as of 093021.xlsx]Hide'!#REF!</xm:f>
          </x14:formula1>
          <xm:sqref>M11:M19</xm:sqref>
        </x14:dataValidation>
        <x14:dataValidation type="list" allowBlank="1" showInputMessage="1" showErrorMessage="1" xr:uid="{3AE93F7D-CFAC-4EAF-BFC8-EB714D1A9512}">
          <x14:formula1>
            <xm:f>'[lancaster FY 2021 debt report form as of 093021.xlsx]Hide'!#REF!</xm:f>
          </x14:formula1>
          <xm:sqref>L11:L19 G11:G19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Lancaster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Harris, Christine</dc:creator>
  <cp:lastModifiedBy>Harris, Christine</cp:lastModifiedBy>
  <dcterms:created xsi:type="dcterms:W3CDTF">2022-05-23T15:57:36Z</dcterms:created>
  <dcterms:modified xsi:type="dcterms:W3CDTF">2022-05-23T16:06:26Z</dcterms:modified>
</cp:coreProperties>
</file>