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00" yWindow="-15" windowWidth="14415" windowHeight="12855"/>
  </bookViews>
  <sheets>
    <sheet name="Sheet1" sheetId="8" r:id="rId1"/>
  </sheets>
  <definedNames>
    <definedName name="_xlnm.Print_Area" localSheetId="0">Sheet1!$A$1:$E$30</definedName>
  </definedNames>
  <calcPr calcId="145621"/>
</workbook>
</file>

<file path=xl/calcChain.xml><?xml version="1.0" encoding="utf-8"?>
<calcChain xmlns="http://schemas.openxmlformats.org/spreadsheetml/2006/main">
  <c r="E15" i="8" l="1"/>
  <c r="E28" i="8"/>
  <c r="E30" i="8" l="1"/>
  <c r="C28" i="8"/>
  <c r="C15" i="8"/>
</calcChain>
</file>

<file path=xl/sharedStrings.xml><?xml version="1.0" encoding="utf-8"?>
<sst xmlns="http://schemas.openxmlformats.org/spreadsheetml/2006/main" count="52" uniqueCount="28">
  <si>
    <t>Fund</t>
  </si>
  <si>
    <t>Original Bond Amount</t>
  </si>
  <si>
    <t>Fund Name</t>
  </si>
  <si>
    <t>LANCOBBAB10A</t>
  </si>
  <si>
    <t>LANGOBAB10A</t>
  </si>
  <si>
    <t>Lancaster GO Tax BAB10A</t>
  </si>
  <si>
    <t>LANCOB11</t>
  </si>
  <si>
    <t>Lancaster Tax WW &amp; SS Sur Rev COB</t>
  </si>
  <si>
    <t>Lancaster12</t>
  </si>
  <si>
    <t>Lancaster GO REF Series 2012</t>
  </si>
  <si>
    <t>LANCOB15</t>
  </si>
  <si>
    <t>Certificates of Obligation 2015</t>
  </si>
  <si>
    <t>LANCASTER15</t>
  </si>
  <si>
    <t>General Obligation Refunding 2015</t>
  </si>
  <si>
    <t>Lancaster WW &amp; SS Tax BAB10A</t>
  </si>
  <si>
    <t>Date Pd.</t>
  </si>
  <si>
    <t>LANCGO16</t>
  </si>
  <si>
    <t>General Obligation Refunding Series 2016</t>
  </si>
  <si>
    <t>Bond Wire Payments</t>
  </si>
  <si>
    <t>City of Lancaster, Texas</t>
  </si>
  <si>
    <t>Semi Annual Bond Payments</t>
  </si>
  <si>
    <t>Lancaster GO 2018</t>
  </si>
  <si>
    <t>General Obligation Bonds</t>
  </si>
  <si>
    <t>Lancaster Go Taxable Series 2018A</t>
  </si>
  <si>
    <t>General Obligation Bonds Taxable 2018A</t>
  </si>
  <si>
    <t>Fiscal Year 2019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</si>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</sst>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0" fillId="0" borderId="0" xfId="0" applyNumberFormat="1" applyFill="1"/>
    <xf numFmtId="39" fontId="0" fillId="0" borderId="0" xfId="0" applyNumberFormat="1"/>
    <xf numFmtId="39" fontId="0" fillId="0" borderId="0" xfId="0" applyNumberFormat="1" applyFill="1" applyBorder="1"/>
    <xf numFmtId="39" fontId="0" fillId="0" borderId="1" xfId="0" applyNumberFormat="1" applyFill="1" applyBorder="1"/>
    <xf numFmtId="0" fontId="1" fillId="0" borderId="0" xfId="0" applyFont="1"/>
    <xf numFmtId="0" fontId="0" fillId="0" borderId="0" xfId="0" applyBorder="1"/>
    <xf numFmtId="14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0" fontId="3" fillId="0" borderId="0" xfId="0" applyFont="1"/>
    <xf numFmtId="39" fontId="3" fillId="0" borderId="0" xfId="0" applyNumberFormat="1" applyFont="1" applyFill="1"/>
    <xf numFmtId="39" fontId="3" fillId="0" borderId="2" xfId="0" applyNumberFormat="1" applyFont="1" applyFill="1" applyBorder="1"/>
    <xf numFmtId="3" fontId="0" fillId="0" borderId="0" xfId="0" applyNumberFormat="1"/>
    <xf numFmtId="3" fontId="0" fillId="0" borderId="0" xfId="0" applyNumberFormat="1" applyFill="1" applyBorder="1"/>
    <xf numFmtId="0" fontId="0" fillId="0" borderId="0" xfId="0" applyFill="1" applyBorder="1"/>
    <xf numFmtId="3" fontId="0" fillId="0" borderId="0" xfId="0" applyNumberFormat="1" applyBorder="1"/>
    <xf numFmtId="37" fontId="3" fillId="0" borderId="0" xfId="0" applyNumberFormat="1" applyFont="1"/>
    <xf numFmtId="37" fontId="0" fillId="0" borderId="1" xfId="0" applyNumberFormat="1" applyFill="1" applyBorder="1"/>
    <xf numFmtId="0" fontId="2" fillId="0" borderId="0" xfId="0" applyFont="1" applyAlignment="1">
      <alignment horizontal="center"/>
    </xf>
    <xf numFmtId="39" fontId="3" fillId="0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F32"/>
  <sheetViews>
    <sheetView tabSelected="1" zoomScaleNormal="100" workbookViewId="0">
      <selection activeCell="D30" sqref="D30"/>
    </sheetView>
  </sheetViews>
  <sheetFormatPr defaultRowHeight="15" x14ac:dyDescent="0.25"/>
  <cols>
    <col min="1" max="1" width="9.7109375" bestFit="1" customWidth="1"/>
    <col min="2" max="2" width="31.7109375" bestFit="1" customWidth="1"/>
    <col min="3" max="3" width="16.42578125" customWidth="1"/>
    <col min="4" max="4" width="43" bestFit="1" customWidth="1"/>
    <col min="5" max="5" width="13.85546875" bestFit="1" customWidth="1"/>
  </cols>
  <sheetData>
    <row r="1" spans="1:266" ht="18.75" x14ac:dyDescent="0.3">
      <c r="A1" s="24" t="s">
        <v>19</v>
      </c>
      <c r="B1" s="24"/>
      <c r="C1" s="24"/>
      <c r="D1" s="24"/>
      <c r="E1" s="24"/>
    </row>
    <row r="2" spans="1:266" ht="18.75" x14ac:dyDescent="0.3">
      <c r="A2" s="24" t="s">
        <v>20</v>
      </c>
      <c r="B2" s="24"/>
      <c r="C2" s="24"/>
      <c r="D2" s="24"/>
      <c r="E2" s="24"/>
    </row>
    <row r="3" spans="1:266" ht="18.75" x14ac:dyDescent="0.3">
      <c r="A3" s="24" t="s">
        <v>25</v>
      </c>
      <c r="B3" s="24"/>
      <c r="C3" s="24"/>
      <c r="D3" s="24"/>
      <c r="E3" s="24"/>
    </row>
    <row r="4" spans="1:266" ht="18.75" x14ac:dyDescent="0.3">
      <c r="A4" s="1"/>
      <c r="B4" s="1"/>
      <c r="C4" s="1"/>
    </row>
    <row r="5" spans="1:266" ht="32.25" thickBot="1" x14ac:dyDescent="0.3">
      <c r="A5" s="2" t="s">
        <v>15</v>
      </c>
      <c r="B5" s="2" t="s">
        <v>0</v>
      </c>
      <c r="C5" s="3" t="s">
        <v>1</v>
      </c>
      <c r="D5" s="2" t="s">
        <v>2</v>
      </c>
      <c r="E5" s="14" t="s">
        <v>18</v>
      </c>
    </row>
    <row r="6" spans="1:266" x14ac:dyDescent="0.25">
      <c r="A6" s="10">
        <v>43511</v>
      </c>
      <c r="B6" t="s">
        <v>3</v>
      </c>
      <c r="C6" s="18">
        <v>12000000</v>
      </c>
      <c r="D6" t="s">
        <v>14</v>
      </c>
      <c r="E6" s="4">
        <v>613529.24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</row>
    <row r="7" spans="1:266" x14ac:dyDescent="0.25">
      <c r="A7" s="10">
        <v>43511</v>
      </c>
      <c r="B7" t="s">
        <v>4</v>
      </c>
      <c r="C7" s="18">
        <v>22995000</v>
      </c>
      <c r="D7" t="s">
        <v>5</v>
      </c>
      <c r="E7" s="4">
        <v>1174702.51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</row>
    <row r="8" spans="1:266" x14ac:dyDescent="0.25">
      <c r="A8" s="10">
        <v>43511</v>
      </c>
      <c r="B8" s="9" t="s">
        <v>6</v>
      </c>
      <c r="C8" s="18">
        <v>7585000</v>
      </c>
      <c r="D8" s="9" t="s">
        <v>7</v>
      </c>
      <c r="E8" s="4">
        <v>80528.13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</row>
    <row r="9" spans="1:266" x14ac:dyDescent="0.25">
      <c r="A9" s="10">
        <v>43511</v>
      </c>
      <c r="B9" t="s">
        <v>8</v>
      </c>
      <c r="C9" s="18">
        <v>12240000</v>
      </c>
      <c r="D9" t="s">
        <v>9</v>
      </c>
      <c r="E9" s="4">
        <v>1370925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</row>
    <row r="10" spans="1:266" x14ac:dyDescent="0.25">
      <c r="A10" s="10">
        <v>43511</v>
      </c>
      <c r="B10" t="s">
        <v>10</v>
      </c>
      <c r="C10" s="18">
        <v>4080000</v>
      </c>
      <c r="D10" t="s">
        <v>11</v>
      </c>
      <c r="E10" s="4">
        <v>145265.01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</row>
    <row r="11" spans="1:266" x14ac:dyDescent="0.25">
      <c r="A11" s="10">
        <v>43511</v>
      </c>
      <c r="B11" s="13" t="s">
        <v>12</v>
      </c>
      <c r="C11" s="19">
        <v>22530000</v>
      </c>
      <c r="D11" s="20" t="s">
        <v>13</v>
      </c>
      <c r="E11" s="6">
        <v>501475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</row>
    <row r="12" spans="1:266" x14ac:dyDescent="0.25">
      <c r="A12" s="10">
        <v>43511</v>
      </c>
      <c r="B12" t="s">
        <v>16</v>
      </c>
      <c r="C12" s="21">
        <v>6575000</v>
      </c>
      <c r="D12" s="9" t="s">
        <v>17</v>
      </c>
      <c r="E12" s="4">
        <v>1236850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</row>
    <row r="13" spans="1:266" x14ac:dyDescent="0.25">
      <c r="A13" s="10">
        <v>43511</v>
      </c>
      <c r="B13" t="s">
        <v>21</v>
      </c>
      <c r="C13" s="21">
        <v>9050000</v>
      </c>
      <c r="D13" s="20" t="s">
        <v>22</v>
      </c>
      <c r="E13" s="6">
        <v>244053.61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</row>
    <row r="14" spans="1:266" ht="15.75" thickBot="1" x14ac:dyDescent="0.3">
      <c r="A14" s="10">
        <v>43511</v>
      </c>
      <c r="B14" t="s">
        <v>23</v>
      </c>
      <c r="C14" s="23">
        <v>500000</v>
      </c>
      <c r="D14" s="20" t="s">
        <v>24</v>
      </c>
      <c r="E14" s="7">
        <v>256200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</row>
    <row r="15" spans="1:266" ht="15.75" x14ac:dyDescent="0.25">
      <c r="C15" s="22">
        <f>SUM(C6:C12)</f>
        <v>88005000</v>
      </c>
      <c r="D15" s="15" t="s">
        <v>26</v>
      </c>
      <c r="E15" s="16">
        <f>SUM(E6:E14)</f>
        <v>5623528.5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</row>
    <row r="16" spans="1:266" x14ac:dyDescent="0.25">
      <c r="C16" s="11"/>
      <c r="D16" s="8"/>
      <c r="E16" s="12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</row>
    <row r="17" spans="1:266" x14ac:dyDescent="0.25">
      <c r="C17" s="11"/>
      <c r="D17" s="8"/>
      <c r="E17" s="12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</row>
    <row r="18" spans="1:266" ht="32.25" thickBot="1" x14ac:dyDescent="0.3">
      <c r="A18" s="3" t="s">
        <v>15</v>
      </c>
      <c r="B18" s="3" t="s">
        <v>0</v>
      </c>
      <c r="C18" s="3" t="s">
        <v>1</v>
      </c>
      <c r="D18" s="3" t="s">
        <v>2</v>
      </c>
      <c r="E18" s="14" t="s">
        <v>18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</row>
    <row r="19" spans="1:266" x14ac:dyDescent="0.25">
      <c r="A19" s="10">
        <v>43692</v>
      </c>
      <c r="B19" t="s">
        <v>3</v>
      </c>
      <c r="C19" s="18">
        <v>12000000</v>
      </c>
      <c r="D19" t="s">
        <v>14</v>
      </c>
      <c r="E19" s="4">
        <v>311285.5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</row>
    <row r="20" spans="1:266" x14ac:dyDescent="0.25">
      <c r="A20" s="10">
        <v>43692</v>
      </c>
      <c r="B20" t="s">
        <v>4</v>
      </c>
      <c r="C20" s="18">
        <v>22995000</v>
      </c>
      <c r="D20" t="s">
        <v>5</v>
      </c>
      <c r="E20" s="4">
        <v>590706.14</v>
      </c>
    </row>
    <row r="21" spans="1:266" x14ac:dyDescent="0.25">
      <c r="A21" s="10">
        <v>43692</v>
      </c>
      <c r="B21" s="9" t="s">
        <v>6</v>
      </c>
      <c r="C21" s="18">
        <v>7585000</v>
      </c>
      <c r="D21" s="9" t="s">
        <v>7</v>
      </c>
      <c r="E21" s="4">
        <v>410528.13</v>
      </c>
    </row>
    <row r="22" spans="1:266" x14ac:dyDescent="0.25">
      <c r="A22" s="10">
        <v>43692</v>
      </c>
      <c r="B22" t="s">
        <v>8</v>
      </c>
      <c r="C22" s="18">
        <v>12240000</v>
      </c>
      <c r="D22" t="s">
        <v>9</v>
      </c>
      <c r="E22" s="4">
        <v>152025</v>
      </c>
    </row>
    <row r="23" spans="1:266" x14ac:dyDescent="0.25">
      <c r="A23" s="10">
        <v>43692</v>
      </c>
      <c r="B23" t="s">
        <v>10</v>
      </c>
      <c r="C23" s="18">
        <v>4080000</v>
      </c>
      <c r="D23" t="s">
        <v>11</v>
      </c>
      <c r="E23" s="4">
        <v>64264.99</v>
      </c>
    </row>
    <row r="24" spans="1:266" x14ac:dyDescent="0.25">
      <c r="A24" s="10">
        <v>43692</v>
      </c>
      <c r="B24" s="13" t="s">
        <v>12</v>
      </c>
      <c r="C24" s="19">
        <v>22530000</v>
      </c>
      <c r="D24" s="20" t="s">
        <v>13</v>
      </c>
      <c r="E24" s="6">
        <v>501475</v>
      </c>
      <c r="L24" s="9"/>
    </row>
    <row r="25" spans="1:266" x14ac:dyDescent="0.25">
      <c r="A25" s="10">
        <v>43692</v>
      </c>
      <c r="B25" t="s">
        <v>16</v>
      </c>
      <c r="C25" s="21">
        <v>6575000</v>
      </c>
      <c r="D25" s="9" t="s">
        <v>17</v>
      </c>
      <c r="E25" s="4">
        <v>60200</v>
      </c>
    </row>
    <row r="26" spans="1:266" x14ac:dyDescent="0.25">
      <c r="A26" s="10">
        <v>43692</v>
      </c>
      <c r="B26" t="s">
        <v>21</v>
      </c>
      <c r="C26" s="21">
        <v>9050000</v>
      </c>
      <c r="D26" s="20" t="s">
        <v>22</v>
      </c>
      <c r="E26" s="6">
        <v>141612.5</v>
      </c>
    </row>
    <row r="27" spans="1:266" ht="15.75" thickBot="1" x14ac:dyDescent="0.3">
      <c r="A27" s="10">
        <v>43692</v>
      </c>
      <c r="B27" t="s">
        <v>23</v>
      </c>
      <c r="C27" s="23">
        <v>500000</v>
      </c>
      <c r="D27" s="20" t="s">
        <v>24</v>
      </c>
      <c r="E27" s="7">
        <v>4500</v>
      </c>
    </row>
    <row r="28" spans="1:266" ht="15.75" x14ac:dyDescent="0.25">
      <c r="C28" s="22">
        <f>SUM(C19:C25)</f>
        <v>88005000</v>
      </c>
      <c r="D28" s="15" t="s">
        <v>26</v>
      </c>
      <c r="E28" s="16">
        <f>SUM(E19:E27)</f>
        <v>2236597.2599999998</v>
      </c>
    </row>
    <row r="29" spans="1:266" x14ac:dyDescent="0.25">
      <c r="E29" s="13"/>
    </row>
    <row r="30" spans="1:266" ht="16.5" thickBot="1" x14ac:dyDescent="0.3">
      <c r="D30" s="25" t="s">
        <v>27</v>
      </c>
      <c r="E30" s="17">
        <f>SUM(E15,E28)</f>
        <v>7860125.7599999998</v>
      </c>
    </row>
    <row r="31" spans="1:266" ht="15.75" thickTop="1" x14ac:dyDescent="0.25">
      <c r="E31" s="13"/>
    </row>
    <row r="32" spans="1:266" x14ac:dyDescent="0.25">
      <c r="E32" s="13"/>
    </row>
  </sheetData>
  <mergeCells count="3">
    <mergeCell ref="A1:E1"/>
    <mergeCell ref="A2:E2"/>
    <mergeCell ref="A3:E3"/>
  </mergeCells>
  <pageMargins left="0.7" right="0.7" top="0.75" bottom="0.75" header="0.3" footer="0.3"/>
  <pageSetup scale="78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Jungman, Sharon</dc:creator>
  <cp:lastModifiedBy>Montgomery, Darrell</cp:lastModifiedBy>
  <cp:lastPrinted>2019-04-11T13:44:25Z</cp:lastPrinted>
  <dcterms:created xsi:type="dcterms:W3CDTF">2016-07-19T16:10:35Z</dcterms:created>
  <dcterms:modified xsi:type="dcterms:W3CDTF">2019-05-14T20:26:10Z</dcterms:modified>
</cp:coreProperties>
</file>